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<sst xmlns="http://schemas.openxmlformats.org/spreadsheetml/2006/main" count="71" uniqueCount="60">
  <si>
    <t>四川省贸易学校2024年上半年公开招聘工作人员考生考试总成绩</t>
  </si>
  <si>
    <t>考试成绩计算原则：考试总成绩=笔试总成绩（含政策性加分）×40%+面试成绩×60%</t>
  </si>
  <si>
    <t>岗位名称</t>
  </si>
  <si>
    <t>准考证号</t>
  </si>
  <si>
    <t>姓名</t>
  </si>
  <si>
    <t>职位编码</t>
  </si>
  <si>
    <t>笔试成绩</t>
  </si>
  <si>
    <t>加分</t>
  </si>
  <si>
    <t>笔试总成绩</t>
  </si>
  <si>
    <t>折算后笔试总成绩</t>
  </si>
  <si>
    <t>面试成绩</t>
  </si>
  <si>
    <t>折算后面试   成绩</t>
  </si>
  <si>
    <t>考试总成绩</t>
  </si>
  <si>
    <t>考试总成绩排名</t>
  </si>
  <si>
    <t>备注</t>
  </si>
  <si>
    <t>数学教师岗位</t>
  </si>
  <si>
    <t>1751210113712</t>
  </si>
  <si>
    <t>白小玉</t>
  </si>
  <si>
    <t>00652008</t>
  </si>
  <si>
    <t>语文教师岗位</t>
  </si>
  <si>
    <t>1751210113314</t>
  </si>
  <si>
    <t>卫晨月</t>
  </si>
  <si>
    <t>00652009</t>
  </si>
  <si>
    <t>弃考</t>
  </si>
  <si>
    <t>1751210112628</t>
  </si>
  <si>
    <t>冉毅强</t>
  </si>
  <si>
    <t>会计专业教师岗位</t>
  </si>
  <si>
    <t>1751210111730</t>
  </si>
  <si>
    <t>李黎</t>
  </si>
  <si>
    <t>00652010</t>
  </si>
  <si>
    <t>1751210113008</t>
  </si>
  <si>
    <t>甘恬然</t>
  </si>
  <si>
    <t>1751210111514</t>
  </si>
  <si>
    <t>吴孟遥</t>
  </si>
  <si>
    <t>1751210111924</t>
  </si>
  <si>
    <t>张敏</t>
  </si>
  <si>
    <t>计算机专业教师岗位</t>
  </si>
  <si>
    <t>1751210110726</t>
  </si>
  <si>
    <t>何明锐</t>
  </si>
  <si>
    <t>00652011</t>
  </si>
  <si>
    <t>1751210111519</t>
  </si>
  <si>
    <t>莫佳乐</t>
  </si>
  <si>
    <t>1751210112315</t>
  </si>
  <si>
    <t>王旭</t>
  </si>
  <si>
    <t>电子商务专业教师岗位</t>
  </si>
  <si>
    <t>1751210110224</t>
  </si>
  <si>
    <t>黄怡</t>
  </si>
  <si>
    <t>00652012</t>
  </si>
  <si>
    <t>1751210110821</t>
  </si>
  <si>
    <t>胡珊</t>
  </si>
  <si>
    <t>1751210113416</t>
  </si>
  <si>
    <t>贺港</t>
  </si>
  <si>
    <t>应急救护专业教师岗位</t>
  </si>
  <si>
    <t>1751210113111</t>
  </si>
  <si>
    <t>干紫君</t>
  </si>
  <si>
    <t>00652013</t>
  </si>
  <si>
    <t>1751210110612</t>
  </si>
  <si>
    <t>张奥</t>
  </si>
  <si>
    <t>1751210112428</t>
  </si>
  <si>
    <t>贺媛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</si>
</sst>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rgb="FFFF0000"/>
      <name val="Tahoma"/>
      <charset val="134"/>
    </font>
    <font>
      <sz val="12"/>
      <color indexed="8"/>
      <name val="Tahoma"/>
      <charset val="134"/>
    </font>
    <font>
      <sz val="14"/>
      <color indexed="8"/>
      <name val="Tahoma"/>
      <charset val="134"/>
    </font>
    <font>
      <b/>
      <sz val="18"/>
      <color indexed="63"/>
      <name val="宋体"/>
      <charset val="134"/>
    </font>
    <font>
      <b/>
      <sz val="10.5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0" fontId="9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115" zoomScaleNormal="115" workbookViewId="0">
      <selection activeCell="B5" sqref="B5"/>
    </sheetView>
  </sheetViews>
  <sheetFormatPr defaultColWidth="9" defaultRowHeight="18"/>
  <cols>
    <col min="1" max="1" width="10.875" style="4" customWidth="1"/>
    <col min="2" max="2" width="20.75" style="5" customWidth="1"/>
    <col min="3" max="3" width="11.875" style="6" customWidth="1"/>
    <col min="4" max="4" width="12.875" style="6" customWidth="1"/>
    <col min="5" max="5" width="8.375" style="6" customWidth="1"/>
    <col min="6" max="6" width="6.625" style="6" customWidth="1"/>
    <col min="7" max="7" width="10" style="6" customWidth="1"/>
    <col min="8" max="9" width="8.375" style="6" customWidth="1"/>
    <col min="10" max="10" width="10.125" style="6" customWidth="1"/>
    <col min="11" max="12" width="8.375" style="6" customWidth="1"/>
    <col min="13" max="13" width="7.625" style="6" customWidth="1"/>
    <col min="14" max="14" width="9" style="6"/>
    <col min="15" max="15" width="14" style="6"/>
    <col min="16" max="16384" width="9" style="6"/>
  </cols>
  <sheetData>
    <row r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7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4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40.5" customHeight="1" spans="1:13">
      <c r="A4" s="11" t="s">
        <v>15</v>
      </c>
      <c r="B4" s="12" t="s">
        <v>16</v>
      </c>
      <c r="C4" s="12" t="s">
        <v>17</v>
      </c>
      <c r="D4" s="12" t="s">
        <v>18</v>
      </c>
      <c r="E4" s="12">
        <v>55.5</v>
      </c>
      <c r="F4" s="12">
        <v>0</v>
      </c>
      <c r="G4" s="12">
        <v>55.5</v>
      </c>
      <c r="H4" s="13">
        <f t="shared" ref="H4:H13" si="0">G4*0.4</f>
        <v>22.2</v>
      </c>
      <c r="I4" s="12">
        <v>78.4</v>
      </c>
      <c r="J4" s="13">
        <f t="shared" ref="J4:J19" si="1">I4*0.6</f>
        <v>47.04</v>
      </c>
      <c r="K4" s="13">
        <f t="shared" ref="K4:K19" si="2">H4+J4</f>
        <v>69.24</v>
      </c>
      <c r="L4" s="12">
        <v>1</v>
      </c>
      <c r="M4" s="9"/>
    </row>
    <row r="5" s="2" customFormat="1" ht="24.95" customHeight="1" spans="1:13">
      <c r="A5" s="14" t="s">
        <v>19</v>
      </c>
      <c r="B5" s="12" t="s">
        <v>20</v>
      </c>
      <c r="C5" s="12" t="s">
        <v>21</v>
      </c>
      <c r="D5" s="12" t="s">
        <v>22</v>
      </c>
      <c r="E5" s="12">
        <v>69</v>
      </c>
      <c r="F5" s="12">
        <v>0</v>
      </c>
      <c r="G5" s="12">
        <v>69</v>
      </c>
      <c r="H5" s="13">
        <f t="shared" si="0"/>
        <v>27.6</v>
      </c>
      <c r="I5" s="22" t="s">
        <v>23</v>
      </c>
      <c r="J5" s="23"/>
      <c r="K5" s="23"/>
      <c r="L5" s="24"/>
      <c r="M5" s="25"/>
    </row>
    <row r="6" s="2" customFormat="1" ht="24.95" customHeight="1" spans="1:13">
      <c r="A6" s="15"/>
      <c r="B6" s="12" t="s">
        <v>24</v>
      </c>
      <c r="C6" s="12" t="s">
        <v>25</v>
      </c>
      <c r="D6" s="12" t="s">
        <v>22</v>
      </c>
      <c r="E6" s="12">
        <v>63</v>
      </c>
      <c r="F6" s="12">
        <v>0</v>
      </c>
      <c r="G6" s="12">
        <v>63</v>
      </c>
      <c r="H6" s="13">
        <f t="shared" si="0"/>
        <v>25.2</v>
      </c>
      <c r="I6" s="22" t="s">
        <v>23</v>
      </c>
      <c r="J6" s="23"/>
      <c r="K6" s="23"/>
      <c r="L6" s="24"/>
      <c r="M6" s="26"/>
    </row>
    <row r="7" s="1" customFormat="1" ht="24.95" customHeight="1" spans="1:13">
      <c r="A7" s="14" t="s">
        <v>26</v>
      </c>
      <c r="B7" s="12" t="s">
        <v>27</v>
      </c>
      <c r="C7" s="12" t="s">
        <v>28</v>
      </c>
      <c r="D7" s="12" t="s">
        <v>29</v>
      </c>
      <c r="E7" s="12">
        <v>65.5</v>
      </c>
      <c r="F7" s="12">
        <v>0</v>
      </c>
      <c r="G7" s="12">
        <v>65.5</v>
      </c>
      <c r="H7" s="13">
        <f t="shared" si="0"/>
        <v>26.2</v>
      </c>
      <c r="I7" s="12">
        <v>85.8</v>
      </c>
      <c r="J7" s="13">
        <f t="shared" si="1"/>
        <v>51.48</v>
      </c>
      <c r="K7" s="13">
        <f t="shared" si="2"/>
        <v>77.68</v>
      </c>
      <c r="L7" s="12">
        <v>1</v>
      </c>
      <c r="M7" s="9"/>
    </row>
    <row r="8" s="1" customFormat="1" ht="24.95" customHeight="1" spans="1:13">
      <c r="A8" s="16"/>
      <c r="B8" s="12" t="s">
        <v>30</v>
      </c>
      <c r="C8" s="12" t="s">
        <v>31</v>
      </c>
      <c r="D8" s="12" t="s">
        <v>29</v>
      </c>
      <c r="E8" s="12">
        <v>56.5</v>
      </c>
      <c r="F8" s="12">
        <v>0</v>
      </c>
      <c r="G8" s="12">
        <v>56.5</v>
      </c>
      <c r="H8" s="13">
        <f t="shared" si="0"/>
        <v>22.6</v>
      </c>
      <c r="I8" s="12">
        <v>84.4</v>
      </c>
      <c r="J8" s="13">
        <f t="shared" si="1"/>
        <v>50.64</v>
      </c>
      <c r="K8" s="13">
        <f t="shared" si="2"/>
        <v>73.24</v>
      </c>
      <c r="L8" s="12">
        <v>2</v>
      </c>
      <c r="M8" s="9"/>
    </row>
    <row r="9" s="1" customFormat="1" ht="24.95" customHeight="1" spans="1:13">
      <c r="A9" s="16"/>
      <c r="B9" s="12" t="s">
        <v>32</v>
      </c>
      <c r="C9" s="12" t="s">
        <v>33</v>
      </c>
      <c r="D9" s="12" t="s">
        <v>29</v>
      </c>
      <c r="E9" s="12">
        <v>55</v>
      </c>
      <c r="F9" s="12">
        <v>0</v>
      </c>
      <c r="G9" s="12">
        <v>55</v>
      </c>
      <c r="H9" s="13">
        <f t="shared" si="0"/>
        <v>22</v>
      </c>
      <c r="I9" s="12">
        <v>73.6</v>
      </c>
      <c r="J9" s="13">
        <f t="shared" si="1"/>
        <v>44.16</v>
      </c>
      <c r="K9" s="13">
        <f t="shared" si="2"/>
        <v>66.16</v>
      </c>
      <c r="L9" s="12">
        <v>4</v>
      </c>
      <c r="M9" s="9"/>
    </row>
    <row r="10" s="1" customFormat="1" ht="24.95" customHeight="1" spans="1:13">
      <c r="A10" s="15"/>
      <c r="B10" s="12" t="s">
        <v>34</v>
      </c>
      <c r="C10" s="12" t="s">
        <v>35</v>
      </c>
      <c r="D10" s="12" t="s">
        <v>29</v>
      </c>
      <c r="E10" s="12">
        <v>55</v>
      </c>
      <c r="F10" s="12">
        <v>0</v>
      </c>
      <c r="G10" s="12">
        <v>55</v>
      </c>
      <c r="H10" s="13">
        <f t="shared" si="0"/>
        <v>22</v>
      </c>
      <c r="I10" s="12">
        <v>76.2</v>
      </c>
      <c r="J10" s="13">
        <f t="shared" si="1"/>
        <v>45.72</v>
      </c>
      <c r="K10" s="13">
        <f t="shared" si="2"/>
        <v>67.72</v>
      </c>
      <c r="L10" s="12">
        <v>3</v>
      </c>
      <c r="M10" s="9"/>
    </row>
    <row r="11" s="1" customFormat="1" ht="24.95" customHeight="1" spans="1:13">
      <c r="A11" s="14" t="s">
        <v>36</v>
      </c>
      <c r="B11" s="12" t="s">
        <v>37</v>
      </c>
      <c r="C11" s="12" t="s">
        <v>38</v>
      </c>
      <c r="D11" s="12" t="s">
        <v>39</v>
      </c>
      <c r="E11" s="12">
        <v>66.5</v>
      </c>
      <c r="F11" s="12">
        <v>0</v>
      </c>
      <c r="G11" s="12">
        <v>66.5</v>
      </c>
      <c r="H11" s="13">
        <f t="shared" si="0"/>
        <v>26.6</v>
      </c>
      <c r="I11" s="12">
        <v>57.2</v>
      </c>
      <c r="J11" s="13">
        <f t="shared" si="1"/>
        <v>34.32</v>
      </c>
      <c r="K11" s="13">
        <f t="shared" si="2"/>
        <v>60.92</v>
      </c>
      <c r="L11" s="12">
        <v>3</v>
      </c>
      <c r="M11" s="9"/>
    </row>
    <row r="12" s="1" customFormat="1" ht="24.95" customHeight="1" spans="1:13">
      <c r="A12" s="16"/>
      <c r="B12" s="12" t="s">
        <v>40</v>
      </c>
      <c r="C12" s="12" t="s">
        <v>41</v>
      </c>
      <c r="D12" s="12" t="s">
        <v>39</v>
      </c>
      <c r="E12" s="12">
        <v>66</v>
      </c>
      <c r="F12" s="12">
        <v>0</v>
      </c>
      <c r="G12" s="12">
        <v>66</v>
      </c>
      <c r="H12" s="13">
        <f t="shared" si="0"/>
        <v>26.4</v>
      </c>
      <c r="I12" s="12">
        <v>80</v>
      </c>
      <c r="J12" s="13">
        <f t="shared" si="1"/>
        <v>48</v>
      </c>
      <c r="K12" s="13">
        <f t="shared" si="2"/>
        <v>74.4</v>
      </c>
      <c r="L12" s="12">
        <v>1</v>
      </c>
      <c r="M12" s="9"/>
    </row>
    <row r="13" s="1" customFormat="1" ht="24.95" customHeight="1" spans="1:13">
      <c r="A13" s="15"/>
      <c r="B13" s="12" t="s">
        <v>42</v>
      </c>
      <c r="C13" s="12" t="s">
        <v>43</v>
      </c>
      <c r="D13" s="12" t="s">
        <v>39</v>
      </c>
      <c r="E13" s="12">
        <v>64</v>
      </c>
      <c r="F13" s="12">
        <v>0</v>
      </c>
      <c r="G13" s="12">
        <v>64</v>
      </c>
      <c r="H13" s="13">
        <f t="shared" si="0"/>
        <v>25.6</v>
      </c>
      <c r="I13" s="12">
        <v>78</v>
      </c>
      <c r="J13" s="13">
        <f t="shared" si="1"/>
        <v>46.8</v>
      </c>
      <c r="K13" s="13">
        <f t="shared" si="2"/>
        <v>72.4</v>
      </c>
      <c r="L13" s="12">
        <v>2</v>
      </c>
      <c r="M13" s="9"/>
    </row>
    <row r="14" s="1" customFormat="1" ht="24.95" customHeight="1" spans="1:13">
      <c r="A14" s="14" t="s">
        <v>44</v>
      </c>
      <c r="B14" s="28" t="s">
        <v>45</v>
      </c>
      <c r="C14" s="12" t="s">
        <v>46</v>
      </c>
      <c r="D14" s="29" t="s">
        <v>47</v>
      </c>
      <c r="E14" s="13">
        <v>66.5</v>
      </c>
      <c r="F14" s="12">
        <v>0</v>
      </c>
      <c r="G14" s="13">
        <v>66.5</v>
      </c>
      <c r="H14" s="13">
        <f t="shared" ref="H14:H19" si="3">G14*0.4</f>
        <v>26.6</v>
      </c>
      <c r="I14" s="13">
        <v>84.8</v>
      </c>
      <c r="J14" s="13">
        <f t="shared" ref="J14" si="4">I14*0.6</f>
        <v>50.88</v>
      </c>
      <c r="K14" s="13">
        <f t="shared" ref="K14" si="5">H14+J14</f>
        <v>77.48</v>
      </c>
      <c r="L14" s="13">
        <v>1</v>
      </c>
      <c r="M14" s="13"/>
    </row>
    <row r="15" s="1" customFormat="1" ht="24.95" customHeight="1" spans="1:13">
      <c r="A15" s="16"/>
      <c r="B15" s="28" t="s">
        <v>48</v>
      </c>
      <c r="C15" s="12" t="s">
        <v>49</v>
      </c>
      <c r="D15" s="29" t="s">
        <v>47</v>
      </c>
      <c r="E15" s="13">
        <v>64</v>
      </c>
      <c r="F15" s="12">
        <v>0</v>
      </c>
      <c r="G15" s="13">
        <v>64</v>
      </c>
      <c r="H15" s="13">
        <f t="shared" si="3"/>
        <v>25.6</v>
      </c>
      <c r="I15" s="13">
        <v>81.6</v>
      </c>
      <c r="J15" s="13">
        <f t="shared" si="1"/>
        <v>48.96</v>
      </c>
      <c r="K15" s="13">
        <f t="shared" si="2"/>
        <v>74.56</v>
      </c>
      <c r="L15" s="13">
        <v>2</v>
      </c>
      <c r="M15" s="13"/>
    </row>
    <row r="16" s="1" customFormat="1" ht="24.95" customHeight="1" spans="1:13">
      <c r="A16" s="15"/>
      <c r="B16" s="28" t="s">
        <v>50</v>
      </c>
      <c r="C16" s="12" t="s">
        <v>51</v>
      </c>
      <c r="D16" s="29" t="s">
        <v>47</v>
      </c>
      <c r="E16" s="13">
        <v>56</v>
      </c>
      <c r="F16" s="12">
        <v>0</v>
      </c>
      <c r="G16" s="13">
        <v>56</v>
      </c>
      <c r="H16" s="13">
        <f t="shared" si="3"/>
        <v>22.4</v>
      </c>
      <c r="I16" s="13">
        <v>75.2</v>
      </c>
      <c r="J16" s="13">
        <f t="shared" si="1"/>
        <v>45.12</v>
      </c>
      <c r="K16" s="13">
        <f t="shared" si="2"/>
        <v>67.52</v>
      </c>
      <c r="L16" s="13">
        <v>3</v>
      </c>
      <c r="M16" s="13"/>
    </row>
    <row r="17" s="1" customFormat="1" ht="24.95" customHeight="1" spans="1:13">
      <c r="A17" s="14" t="s">
        <v>52</v>
      </c>
      <c r="B17" s="28" t="s">
        <v>53</v>
      </c>
      <c r="C17" s="12" t="s">
        <v>54</v>
      </c>
      <c r="D17" s="29" t="s">
        <v>55</v>
      </c>
      <c r="E17" s="13">
        <v>67</v>
      </c>
      <c r="F17" s="12">
        <v>0</v>
      </c>
      <c r="G17" s="13">
        <v>67</v>
      </c>
      <c r="H17" s="13">
        <f t="shared" si="3"/>
        <v>26.8</v>
      </c>
      <c r="I17" s="13">
        <v>79</v>
      </c>
      <c r="J17" s="13">
        <f t="shared" si="1"/>
        <v>47.4</v>
      </c>
      <c r="K17" s="13">
        <f t="shared" si="2"/>
        <v>74.2</v>
      </c>
      <c r="L17" s="13">
        <v>1</v>
      </c>
      <c r="M17" s="13"/>
    </row>
    <row r="18" s="1" customFormat="1" ht="24.95" customHeight="1" spans="1:13">
      <c r="A18" s="16"/>
      <c r="B18" s="28" t="s">
        <v>56</v>
      </c>
      <c r="C18" s="12" t="s">
        <v>57</v>
      </c>
      <c r="D18" s="29" t="s">
        <v>55</v>
      </c>
      <c r="E18" s="13">
        <v>65</v>
      </c>
      <c r="F18" s="12">
        <v>0</v>
      </c>
      <c r="G18" s="13">
        <v>65</v>
      </c>
      <c r="H18" s="13">
        <f t="shared" si="3"/>
        <v>26</v>
      </c>
      <c r="I18" s="13">
        <v>74</v>
      </c>
      <c r="J18" s="13">
        <f t="shared" si="1"/>
        <v>44.4</v>
      </c>
      <c r="K18" s="13">
        <f t="shared" si="2"/>
        <v>70.4</v>
      </c>
      <c r="L18" s="13">
        <v>3</v>
      </c>
      <c r="M18" s="13"/>
    </row>
    <row r="19" s="1" customFormat="1" ht="24.95" customHeight="1" spans="1:13">
      <c r="A19" s="15"/>
      <c r="B19" s="28" t="s">
        <v>58</v>
      </c>
      <c r="C19" s="12" t="s">
        <v>59</v>
      </c>
      <c r="D19" s="29" t="s">
        <v>55</v>
      </c>
      <c r="E19" s="13">
        <v>62</v>
      </c>
      <c r="F19" s="12">
        <v>0</v>
      </c>
      <c r="G19" s="13">
        <v>62</v>
      </c>
      <c r="H19" s="13">
        <f t="shared" si="3"/>
        <v>24.8</v>
      </c>
      <c r="I19" s="13">
        <v>77.4</v>
      </c>
      <c r="J19" s="13">
        <f t="shared" si="1"/>
        <v>46.44</v>
      </c>
      <c r="K19" s="13">
        <f t="shared" si="2"/>
        <v>71.24</v>
      </c>
      <c r="L19" s="13">
        <v>2</v>
      </c>
      <c r="M19" s="13"/>
    </row>
    <row r="20" s="3" customFormat="1" ht="22.5" customHeight="1" spans="1:13">
      <c r="A20" s="18"/>
      <c r="B20" s="19"/>
      <c r="C20" s="19"/>
      <c r="D20" s="20"/>
      <c r="E20" s="21"/>
      <c r="F20" s="19"/>
      <c r="G20" s="19"/>
      <c r="H20" s="20"/>
      <c r="I20" s="21"/>
      <c r="J20" s="27"/>
      <c r="K20" s="19"/>
      <c r="L20" s="19"/>
      <c r="M20" s="19"/>
    </row>
  </sheetData>
  <mergeCells count="12">
    <mergeCell ref="A1:M1"/>
    <mergeCell ref="A2:M2"/>
    <mergeCell ref="I5:L5"/>
    <mergeCell ref="I6:L6"/>
    <mergeCell ref="D20:E20"/>
    <mergeCell ref="H20:I20"/>
    <mergeCell ref="A5:A6"/>
    <mergeCell ref="A7:A10"/>
    <mergeCell ref="A11:A13"/>
    <mergeCell ref="A14:A16"/>
    <mergeCell ref="A17:A19"/>
    <mergeCell ref="M5:M6"/>
  </mergeCells>
  <pageMargins left="0.699305555555556" right="0.699305555555556" top="0.75" bottom="0.75" header="0.3" footer="0.3"/>
  <pageSetup paperSize="9" scale="93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苦雨</cp:lastModifiedBy>
  <dcterms:created xsi:type="dcterms:W3CDTF">2016-07-15T03:00:00Z</dcterms:created>
  <cp:lastPrinted>2024-05-24T06:35:00Z</cp:lastPrinted>
  <dcterms:modified xsi:type="dcterms:W3CDTF">2024-05-27T02:10:54Z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08A850207C1F4DA68F693C803669F99F</vt:lpwstr>
  </property>
</Properties>
</file>